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NNEXE" sheetId="1" r:id="rId1"/>
    <sheet name="RESULTAT SIMPLIFIE" sheetId="2" r:id="rId2"/>
    <sheet name="BILAN SIMPLIFIE" sheetId="3" r:id="rId3"/>
  </sheets>
  <definedNames>
    <definedName name="_xlnm.Print_Area" localSheetId="0">'ANNEXE'!$A$1:$G$31</definedName>
  </definedNames>
  <calcPr fullCalcOnLoad="1"/>
</workbook>
</file>

<file path=xl/sharedStrings.xml><?xml version="1.0" encoding="utf-8"?>
<sst xmlns="http://schemas.openxmlformats.org/spreadsheetml/2006/main" count="101" uniqueCount="76">
  <si>
    <t>ACTIF</t>
  </si>
  <si>
    <t>AMORT. DEPREC.</t>
  </si>
  <si>
    <t>PASSIF</t>
  </si>
  <si>
    <t>Actif immobilisé (I)</t>
  </si>
  <si>
    <t>Actif incorporel</t>
  </si>
  <si>
    <t>Réserves</t>
  </si>
  <si>
    <t>Actif corporel</t>
  </si>
  <si>
    <t>Report à nouveau</t>
  </si>
  <si>
    <t>Actif financier</t>
  </si>
  <si>
    <t>Actif circulant (II)</t>
  </si>
  <si>
    <t>Provisions (II)</t>
  </si>
  <si>
    <t>Stocks et fournitures</t>
  </si>
  <si>
    <t>Disponibilités (III)</t>
  </si>
  <si>
    <t>La Banque Postale</t>
  </si>
  <si>
    <t>Caisse</t>
  </si>
  <si>
    <t>Comptes de régularisation (IV)</t>
  </si>
  <si>
    <t>Charges constatées d'avance</t>
  </si>
  <si>
    <t>Produits constatés d'avance</t>
  </si>
  <si>
    <t>TOTAL (I+II+III+IV)</t>
  </si>
  <si>
    <t>Crédit Mutuel</t>
  </si>
  <si>
    <t>Charges</t>
  </si>
  <si>
    <t>Exercice N -1</t>
  </si>
  <si>
    <t>Produits</t>
  </si>
  <si>
    <t>Charges d'exploitation (I)</t>
  </si>
  <si>
    <t>Produits d'exploitation (I)</t>
  </si>
  <si>
    <t>Achats</t>
  </si>
  <si>
    <t>Cotisations</t>
  </si>
  <si>
    <t>Subventions</t>
  </si>
  <si>
    <t>Autres services extérieurs</t>
  </si>
  <si>
    <t>Autres produits</t>
  </si>
  <si>
    <t>Impôts et taxes</t>
  </si>
  <si>
    <t>Transfert de charges</t>
  </si>
  <si>
    <t>Charges de personnel</t>
  </si>
  <si>
    <t>Autres Charges</t>
  </si>
  <si>
    <t>Dotation aux amortissements et provisions</t>
  </si>
  <si>
    <t>Charges financières (II)</t>
  </si>
  <si>
    <t>Produits financiers (II)</t>
  </si>
  <si>
    <t>Charges exceptionnelles (III)</t>
  </si>
  <si>
    <t>Produits exceptionnels (III)</t>
  </si>
  <si>
    <t>Total (I+II+III+IV)</t>
  </si>
  <si>
    <t>Solde créditeur : Excédent</t>
  </si>
  <si>
    <t>Solde débiteur : Déficit</t>
  </si>
  <si>
    <t>Fonds dédiés (III)</t>
  </si>
  <si>
    <t>Dettes (IV)</t>
  </si>
  <si>
    <t>Comptes de régularisation (V)</t>
  </si>
  <si>
    <t>TOTAL (I+II+III+IV+V)</t>
  </si>
  <si>
    <t>Fonds propres (I)</t>
  </si>
  <si>
    <t>Fonds syndicaux</t>
  </si>
  <si>
    <t>Cotisations reçues</t>
  </si>
  <si>
    <t>Reversement de cotisations</t>
  </si>
  <si>
    <t>Subventions reçues</t>
  </si>
  <si>
    <t>Autres produits d'exploitation perçus</t>
  </si>
  <si>
    <t>Produits financiers perçus</t>
  </si>
  <si>
    <t>TOTAL DES RESSOURCES</t>
  </si>
  <si>
    <t>(COGETISE)</t>
  </si>
  <si>
    <t>dont CGT</t>
  </si>
  <si>
    <t>Résultat de l'exercice</t>
  </si>
  <si>
    <t>Dettes financières</t>
  </si>
  <si>
    <t>Dettes diverses</t>
  </si>
  <si>
    <t>Créances</t>
  </si>
  <si>
    <t>Autres charges externes</t>
  </si>
  <si>
    <t>Reprise des amortis. et provisions</t>
  </si>
  <si>
    <t>Contributions de financement - 
Report des ressources non utilisées 
des exercices antérieurs (IV)</t>
  </si>
  <si>
    <t>Engagements à réaliser sur 
contribution de financement (IV)</t>
  </si>
  <si>
    <t>Exercice N</t>
  </si>
  <si>
    <t>Livret</t>
  </si>
  <si>
    <t xml:space="preserve"> </t>
  </si>
  <si>
    <t>(Dons)</t>
  </si>
  <si>
    <t>dont UASEN</t>
  </si>
  <si>
    <t>dont  Section des retraités</t>
  </si>
  <si>
    <t>RESSOURCES de l'année 2020</t>
  </si>
  <si>
    <t>Compte de résultat simplifié au 31/12/2020</t>
  </si>
  <si>
    <t>Bilan simplifié au 31/12/2020</t>
  </si>
  <si>
    <t>NET 2019</t>
  </si>
  <si>
    <t>NET 2020</t>
  </si>
  <si>
    <t>BRUT 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</si>
</sst>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#,##0.00\ &quot;€&quot;"/>
  </numFmts>
  <fonts count="44">
    <font>
      <sz val="10"/>
      <name val="Arial"/>
      <family val="0"/>
    </font>
    <font>
      <sz val="8"/>
      <name val="Arial"/>
      <family val="0"/>
    </font>
    <font>
      <b/>
      <sz val="20"/>
      <name val="Tahoma"/>
      <family val="2"/>
    </font>
    <font>
      <sz val="10"/>
      <name val="Tahoma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9">
    <xf numFmtId="0" fontId="0" fillId="0" borderId="0" xfId="0" applyAlignment="1">
      <alignment/>
    </xf>
    <xf numFmtId="0" fontId="6" fillId="0" borderId="10" xfId="51" applyFont="1" applyBorder="1" applyAlignment="1">
      <alignment vertical="center"/>
      <protection/>
    </xf>
    <xf numFmtId="0" fontId="3" fillId="0" borderId="11" xfId="51" applyBorder="1" applyAlignment="1">
      <alignment vertical="center"/>
      <protection/>
    </xf>
    <xf numFmtId="44" fontId="4" fillId="0" borderId="11" xfId="44" applyFont="1" applyBorder="1" applyAlignment="1">
      <alignment vertical="center"/>
    </xf>
    <xf numFmtId="0" fontId="3" fillId="0" borderId="12" xfId="51" applyBorder="1" applyAlignment="1">
      <alignment vertical="center"/>
      <protection/>
    </xf>
    <xf numFmtId="44" fontId="3" fillId="0" borderId="13" xfId="44" applyFont="1" applyBorder="1" applyAlignment="1">
      <alignment vertical="center"/>
    </xf>
    <xf numFmtId="0" fontId="3" fillId="0" borderId="14" xfId="51" applyBorder="1" applyAlignment="1">
      <alignment vertical="center"/>
      <protection/>
    </xf>
    <xf numFmtId="44" fontId="3" fillId="0" borderId="15" xfId="44" applyFont="1" applyBorder="1" applyAlignment="1">
      <alignment vertical="center"/>
    </xf>
    <xf numFmtId="44" fontId="3" fillId="0" borderId="16" xfId="44" applyFont="1" applyBorder="1" applyAlignment="1">
      <alignment vertical="center"/>
    </xf>
    <xf numFmtId="44" fontId="3" fillId="0" borderId="17" xfId="44" applyFont="1" applyBorder="1" applyAlignment="1">
      <alignment vertical="center"/>
    </xf>
    <xf numFmtId="166" fontId="3" fillId="0" borderId="15" xfId="43" applyFont="1" applyBorder="1" applyAlignment="1">
      <alignment vertical="center"/>
    </xf>
    <xf numFmtId="0" fontId="6" fillId="0" borderId="18" xfId="51" applyFont="1" applyBorder="1" applyAlignment="1">
      <alignment vertical="center"/>
      <protection/>
    </xf>
    <xf numFmtId="44" fontId="3" fillId="0" borderId="19" xfId="44" applyFont="1" applyBorder="1" applyAlignment="1">
      <alignment vertical="center"/>
    </xf>
    <xf numFmtId="0" fontId="3" fillId="0" borderId="12" xfId="51" applyFont="1" applyBorder="1" applyAlignment="1">
      <alignment vertical="center"/>
      <protection/>
    </xf>
    <xf numFmtId="44" fontId="3" fillId="0" borderId="13" xfId="44" applyFont="1" applyBorder="1" applyAlignment="1">
      <alignment vertical="center"/>
    </xf>
    <xf numFmtId="44" fontId="4" fillId="0" borderId="13" xfId="44" applyFont="1" applyBorder="1" applyAlignment="1">
      <alignment vertical="center"/>
    </xf>
    <xf numFmtId="0" fontId="3" fillId="0" borderId="20" xfId="51" applyBorder="1" applyAlignment="1">
      <alignment vertical="center"/>
      <protection/>
    </xf>
    <xf numFmtId="44" fontId="3" fillId="0" borderId="21" xfId="44" applyFont="1" applyBorder="1" applyAlignment="1">
      <alignment vertical="center"/>
    </xf>
    <xf numFmtId="44" fontId="3" fillId="0" borderId="21" xfId="44" applyFont="1" applyBorder="1" applyAlignment="1">
      <alignment vertical="center"/>
    </xf>
    <xf numFmtId="44" fontId="3" fillId="0" borderId="22" xfId="44" applyFont="1" applyBorder="1" applyAlignment="1">
      <alignment vertical="center"/>
    </xf>
    <xf numFmtId="0" fontId="6" fillId="0" borderId="23" xfId="51" applyFont="1" applyBorder="1" applyAlignment="1">
      <alignment vertical="center"/>
      <protection/>
    </xf>
    <xf numFmtId="0" fontId="3" fillId="0" borderId="24" xfId="51" applyBorder="1" applyAlignment="1">
      <alignment vertical="center"/>
      <protection/>
    </xf>
    <xf numFmtId="44" fontId="3" fillId="0" borderId="24" xfId="44" applyFont="1" applyBorder="1" applyAlignment="1">
      <alignment vertical="center"/>
    </xf>
    <xf numFmtId="44" fontId="4" fillId="0" borderId="24" xfId="44" applyFont="1" applyBorder="1" applyAlignment="1">
      <alignment vertical="center"/>
    </xf>
    <xf numFmtId="0" fontId="6" fillId="33" borderId="23" xfId="51" applyFont="1" applyFill="1" applyBorder="1" applyAlignment="1">
      <alignment vertical="center"/>
      <protection/>
    </xf>
    <xf numFmtId="0" fontId="3" fillId="33" borderId="24" xfId="51" applyFill="1" applyBorder="1" applyAlignment="1">
      <alignment vertical="center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4" fillId="33" borderId="25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/>
      <protection/>
    </xf>
    <xf numFmtId="0" fontId="4" fillId="0" borderId="26" xfId="51" applyFont="1" applyBorder="1" applyAlignment="1">
      <alignment horizontal="center" vertical="center"/>
      <protection/>
    </xf>
    <xf numFmtId="0" fontId="4" fillId="0" borderId="27" xfId="51" applyFont="1" applyBorder="1" applyAlignment="1">
      <alignment vertical="center"/>
      <protection/>
    </xf>
    <xf numFmtId="0" fontId="4" fillId="0" borderId="15" xfId="51" applyFont="1" applyBorder="1" applyAlignment="1">
      <alignment vertical="center"/>
      <protection/>
    </xf>
    <xf numFmtId="44" fontId="4" fillId="0" borderId="15" xfId="44" applyFont="1" applyBorder="1" applyAlignment="1">
      <alignment vertical="center"/>
    </xf>
    <xf numFmtId="0" fontId="3" fillId="0" borderId="28" xfId="51" applyBorder="1" applyAlignment="1">
      <alignment vertical="center"/>
      <protection/>
    </xf>
    <xf numFmtId="0" fontId="3" fillId="0" borderId="15" xfId="51" applyBorder="1" applyAlignment="1">
      <alignment vertical="center"/>
      <protection/>
    </xf>
    <xf numFmtId="0" fontId="3" fillId="0" borderId="29" xfId="51" applyBorder="1" applyAlignment="1">
      <alignment vertical="center"/>
      <protection/>
    </xf>
    <xf numFmtId="0" fontId="3" fillId="0" borderId="21" xfId="51" applyBorder="1" applyAlignment="1">
      <alignment vertical="center"/>
      <protection/>
    </xf>
    <xf numFmtId="0" fontId="4" fillId="33" borderId="30" xfId="51" applyFont="1" applyFill="1" applyBorder="1" applyAlignment="1">
      <alignment horizontal="center" vertical="center" wrapText="1"/>
      <protection/>
    </xf>
    <xf numFmtId="0" fontId="4" fillId="33" borderId="31" xfId="51" applyFont="1" applyFill="1" applyBorder="1" applyAlignment="1">
      <alignment horizontal="center" vertical="center" wrapText="1"/>
      <protection/>
    </xf>
    <xf numFmtId="44" fontId="3" fillId="0" borderId="15" xfId="51" applyNumberFormat="1" applyBorder="1" applyAlignment="1">
      <alignment vertical="center"/>
      <protection/>
    </xf>
    <xf numFmtId="0" fontId="3" fillId="0" borderId="16" xfId="51" applyFont="1" applyBorder="1" applyAlignment="1">
      <alignment vertical="center"/>
      <protection/>
    </xf>
    <xf numFmtId="44" fontId="3" fillId="0" borderId="16" xfId="51" applyNumberFormat="1" applyBorder="1" applyAlignment="1">
      <alignment vertical="center"/>
      <protection/>
    </xf>
    <xf numFmtId="44" fontId="4" fillId="0" borderId="25" xfId="44" applyFont="1" applyBorder="1" applyAlignment="1">
      <alignment vertical="center"/>
    </xf>
    <xf numFmtId="0" fontId="3" fillId="0" borderId="32" xfId="51" applyBorder="1" applyAlignment="1">
      <alignment vertical="center"/>
      <protection/>
    </xf>
    <xf numFmtId="166" fontId="3" fillId="0" borderId="32" xfId="43" applyFont="1" applyBorder="1" applyAlignment="1">
      <alignment vertical="center"/>
    </xf>
    <xf numFmtId="0" fontId="4" fillId="0" borderId="11" xfId="51" applyFont="1" applyBorder="1" applyAlignment="1">
      <alignment vertical="center"/>
      <protection/>
    </xf>
    <xf numFmtId="166" fontId="3" fillId="0" borderId="16" xfId="43" applyFont="1" applyBorder="1" applyAlignment="1">
      <alignment vertical="center"/>
    </xf>
    <xf numFmtId="0" fontId="3" fillId="0" borderId="33" xfId="51" applyBorder="1" applyAlignment="1">
      <alignment vertical="center"/>
      <protection/>
    </xf>
    <xf numFmtId="0" fontId="3" fillId="0" borderId="18" xfId="51" applyBorder="1" applyAlignment="1">
      <alignment vertical="center"/>
      <protection/>
    </xf>
    <xf numFmtId="0" fontId="3" fillId="0" borderId="23" xfId="51" applyBorder="1" applyAlignment="1">
      <alignment vertical="center"/>
      <protection/>
    </xf>
    <xf numFmtId="0" fontId="6" fillId="0" borderId="33" xfId="51" applyFont="1" applyBorder="1" applyAlignment="1">
      <alignment vertical="center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8" fillId="0" borderId="3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167" fontId="0" fillId="0" borderId="39" xfId="0" applyNumberFormat="1" applyBorder="1" applyAlignment="1">
      <alignment horizontal="right" vertical="center" indent="2"/>
    </xf>
    <xf numFmtId="167" fontId="0" fillId="0" borderId="40" xfId="0" applyNumberFormat="1" applyBorder="1" applyAlignment="1">
      <alignment horizontal="right" vertical="center" indent="2"/>
    </xf>
    <xf numFmtId="167" fontId="0" fillId="0" borderId="41" xfId="0" applyNumberFormat="1" applyBorder="1" applyAlignment="1">
      <alignment horizontal="right" vertical="center" indent="2"/>
    </xf>
    <xf numFmtId="167" fontId="8" fillId="0" borderId="16" xfId="0" applyNumberFormat="1" applyFont="1" applyBorder="1" applyAlignment="1">
      <alignment horizontal="right" vertical="center" indent="2"/>
    </xf>
    <xf numFmtId="167" fontId="8" fillId="0" borderId="15" xfId="0" applyNumberFormat="1" applyFont="1" applyBorder="1" applyAlignment="1">
      <alignment horizontal="right" vertical="center" indent="2"/>
    </xf>
    <xf numFmtId="167" fontId="8" fillId="0" borderId="32" xfId="0" applyNumberFormat="1" applyFont="1" applyBorder="1" applyAlignment="1">
      <alignment horizontal="right" vertical="center" indent="2"/>
    </xf>
    <xf numFmtId="167" fontId="8" fillId="0" borderId="40" xfId="0" applyNumberFormat="1" applyFont="1" applyBorder="1" applyAlignment="1">
      <alignment horizontal="right" vertical="center" indent="2"/>
    </xf>
    <xf numFmtId="0" fontId="9" fillId="0" borderId="0" xfId="0" applyFont="1" applyBorder="1" applyAlignment="1">
      <alignment vertical="center"/>
    </xf>
    <xf numFmtId="44" fontId="3" fillId="0" borderId="26" xfId="44" applyFont="1" applyBorder="1" applyAlignment="1">
      <alignment vertical="center"/>
    </xf>
    <xf numFmtId="44" fontId="3" fillId="0" borderId="42" xfId="44" applyFont="1" applyBorder="1" applyAlignment="1">
      <alignment vertical="center"/>
    </xf>
    <xf numFmtId="44" fontId="3" fillId="0" borderId="43" xfId="44" applyFont="1" applyBorder="1" applyAlignment="1">
      <alignment vertical="center"/>
    </xf>
    <xf numFmtId="44" fontId="4" fillId="0" borderId="43" xfId="44" applyFont="1" applyBorder="1" applyAlignment="1">
      <alignment vertical="center"/>
    </xf>
    <xf numFmtId="0" fontId="3" fillId="0" borderId="32" xfId="51" applyFont="1" applyBorder="1" applyAlignment="1">
      <alignment vertical="center"/>
      <protection/>
    </xf>
    <xf numFmtId="0" fontId="3" fillId="0" borderId="16" xfId="51" applyFont="1" applyBorder="1" applyAlignment="1">
      <alignment vertical="center"/>
      <protection/>
    </xf>
    <xf numFmtId="0" fontId="3" fillId="0" borderId="15" xfId="51" applyFont="1" applyBorder="1" applyAlignment="1">
      <alignment vertical="center"/>
      <protection/>
    </xf>
    <xf numFmtId="0" fontId="3" fillId="0" borderId="40" xfId="51" applyFont="1" applyBorder="1" applyAlignment="1">
      <alignment vertical="center"/>
      <protection/>
    </xf>
    <xf numFmtId="44" fontId="4" fillId="0" borderId="16" xfId="44" applyFont="1" applyBorder="1" applyAlignment="1">
      <alignment vertical="center"/>
    </xf>
    <xf numFmtId="0" fontId="7" fillId="34" borderId="44" xfId="51" applyFont="1" applyFill="1" applyBorder="1" applyAlignment="1">
      <alignment vertical="center"/>
      <protection/>
    </xf>
    <xf numFmtId="0" fontId="3" fillId="34" borderId="13" xfId="51" applyFill="1" applyBorder="1" applyAlignment="1">
      <alignment vertical="center"/>
      <protection/>
    </xf>
    <xf numFmtId="0" fontId="4" fillId="34" borderId="45" xfId="51" applyFont="1" applyFill="1" applyBorder="1" applyAlignment="1">
      <alignment vertical="center"/>
      <protection/>
    </xf>
    <xf numFmtId="0" fontId="4" fillId="34" borderId="16" xfId="51" applyFont="1" applyFill="1" applyBorder="1" applyAlignment="1">
      <alignment vertical="center"/>
      <protection/>
    </xf>
    <xf numFmtId="167" fontId="9" fillId="0" borderId="32" xfId="0" applyNumberFormat="1" applyFont="1" applyBorder="1" applyAlignment="1">
      <alignment horizontal="right" vertical="center" indent="2"/>
    </xf>
    <xf numFmtId="167" fontId="9" fillId="0" borderId="19" xfId="0" applyNumberFormat="1" applyFont="1" applyBorder="1" applyAlignment="1">
      <alignment horizontal="right" vertical="center" indent="2"/>
    </xf>
    <xf numFmtId="167" fontId="9" fillId="0" borderId="16" xfId="0" applyNumberFormat="1" applyFont="1" applyBorder="1" applyAlignment="1">
      <alignment horizontal="right" vertical="center" indent="2"/>
    </xf>
    <xf numFmtId="0" fontId="6" fillId="0" borderId="40" xfId="51" applyFont="1" applyBorder="1" applyAlignment="1">
      <alignment vertical="center"/>
      <protection/>
    </xf>
    <xf numFmtId="0" fontId="3" fillId="0" borderId="15" xfId="51" applyFont="1" applyBorder="1" applyAlignment="1">
      <alignment vertical="center"/>
      <protection/>
    </xf>
    <xf numFmtId="44" fontId="3" fillId="0" borderId="15" xfId="44" applyFont="1" applyBorder="1" applyAlignment="1">
      <alignment vertical="center"/>
    </xf>
    <xf numFmtId="0" fontId="6" fillId="0" borderId="46" xfId="51" applyFont="1" applyBorder="1" applyAlignment="1">
      <alignment vertical="center"/>
      <protection/>
    </xf>
    <xf numFmtId="0" fontId="3" fillId="0" borderId="47" xfId="51" applyBorder="1" applyAlignment="1">
      <alignment vertical="center"/>
      <protection/>
    </xf>
    <xf numFmtId="0" fontId="3" fillId="0" borderId="40" xfId="51" applyBorder="1" applyAlignment="1">
      <alignment vertical="center"/>
      <protection/>
    </xf>
    <xf numFmtId="0" fontId="3" fillId="0" borderId="48" xfId="51" applyBorder="1" applyAlignment="1">
      <alignment vertical="center"/>
      <protection/>
    </xf>
    <xf numFmtId="0" fontId="6" fillId="0" borderId="47" xfId="51" applyFont="1" applyBorder="1" applyAlignment="1">
      <alignment vertical="center"/>
      <protection/>
    </xf>
    <xf numFmtId="44" fontId="3" fillId="0" borderId="16" xfId="44" applyFont="1" applyBorder="1" applyAlignment="1">
      <alignment vertical="center"/>
    </xf>
    <xf numFmtId="0" fontId="3" fillId="0" borderId="19" xfId="51" applyBorder="1" applyAlignment="1">
      <alignment vertical="center"/>
      <protection/>
    </xf>
    <xf numFmtId="166" fontId="3" fillId="0" borderId="19" xfId="43" applyFont="1" applyBorder="1" applyAlignment="1">
      <alignment vertical="center"/>
    </xf>
    <xf numFmtId="0" fontId="6" fillId="33" borderId="10" xfId="51" applyFont="1" applyFill="1" applyBorder="1" applyAlignment="1">
      <alignment vertical="center"/>
      <protection/>
    </xf>
    <xf numFmtId="0" fontId="4" fillId="33" borderId="11" xfId="51" applyFont="1" applyFill="1" applyBorder="1" applyAlignment="1">
      <alignment vertical="center"/>
      <protection/>
    </xf>
    <xf numFmtId="44" fontId="4" fillId="0" borderId="11" xfId="51" applyNumberFormat="1" applyFont="1" applyBorder="1" applyAlignment="1">
      <alignment vertical="center"/>
      <protection/>
    </xf>
    <xf numFmtId="0" fontId="2" fillId="0" borderId="49" xfId="51" applyFont="1" applyBorder="1" applyAlignment="1">
      <alignment horizontal="center" vertical="center"/>
      <protection/>
    </xf>
    <xf numFmtId="0" fontId="2" fillId="0" borderId="50" xfId="51" applyFont="1" applyBorder="1" applyAlignment="1">
      <alignment horizontal="center" vertical="center"/>
      <protection/>
    </xf>
    <xf numFmtId="0" fontId="2" fillId="0" borderId="51" xfId="51" applyFont="1" applyBorder="1" applyAlignment="1">
      <alignment horizontal="center" vertical="center"/>
      <protection/>
    </xf>
    <xf numFmtId="0" fontId="4" fillId="0" borderId="27" xfId="51" applyFont="1" applyBorder="1" applyAlignment="1">
      <alignment vertical="center" wrapText="1"/>
      <protection/>
    </xf>
    <xf numFmtId="0" fontId="0" fillId="0" borderId="15" xfId="0" applyBorder="1" applyAlignment="1">
      <alignment vertical="center"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4" fillId="33" borderId="47" xfId="51" applyFont="1" applyFill="1" applyBorder="1" applyAlignment="1">
      <alignment horizontal="center" vertical="center" wrapText="1"/>
      <protection/>
    </xf>
    <xf numFmtId="0" fontId="4" fillId="33" borderId="30" xfId="5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_BIDULE BILAN 2010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BIDULE BILAN 2010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2</xdr:col>
      <xdr:colOff>95250</xdr:colOff>
      <xdr:row>9</xdr:row>
      <xdr:rowOff>114300</xdr:rowOff>
    </xdr:to>
    <xdr:pic>
      <xdr:nvPicPr>
        <xdr:cNvPr id="1" name="Image 1" descr="LOGO uns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4775"/>
          <a:ext cx="8572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2</xdr:row>
      <xdr:rowOff>0</xdr:rowOff>
    </xdr:from>
    <xdr:to>
      <xdr:col>5</xdr:col>
      <xdr:colOff>1228725</xdr:colOff>
      <xdr:row>8</xdr:row>
      <xdr:rowOff>114300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2247900" y="323850"/>
          <a:ext cx="343852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SYNDICAT  DEPARTEMENTAL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L'EDUCATION NATIONALE (SDEN-CGT)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Moselle</a:t>
          </a:r>
        </a:p>
      </xdr:txBody>
    </xdr:sp>
    <xdr:clientData/>
  </xdr:twoCellAnchor>
  <xdr:twoCellAnchor>
    <xdr:from>
      <xdr:col>1</xdr:col>
      <xdr:colOff>228600</xdr:colOff>
      <xdr:row>26</xdr:row>
      <xdr:rowOff>114300</xdr:rowOff>
    </xdr:from>
    <xdr:to>
      <xdr:col>5</xdr:col>
      <xdr:colOff>1085850</xdr:colOff>
      <xdr:row>31</xdr:row>
      <xdr:rowOff>9525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990600" y="5543550"/>
          <a:ext cx="45529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COGETISE : Comité de gestion des cotisations de la CGT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UNSEN : Union nationale des SDEN-CGT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UA/URSEN : Union académique ou régionale des SDEN-CGT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Technique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F25"/>
  <sheetViews>
    <sheetView tabSelected="1" workbookViewId="0" topLeftCell="A1">
      <selection activeCell="F24" sqref="F24"/>
    </sheetView>
  </sheetViews>
  <sheetFormatPr defaultColWidth="11.421875" defaultRowHeight="12.75"/>
  <cols>
    <col min="4" max="4" width="21.140625" style="0" customWidth="1"/>
    <col min="6" max="6" width="19.421875" style="0" customWidth="1"/>
  </cols>
  <sheetData>
    <row r="12" spans="2:6" ht="12.75">
      <c r="B12" s="52"/>
      <c r="C12" s="53"/>
      <c r="D12" s="53"/>
      <c r="E12" s="53"/>
      <c r="F12" s="62"/>
    </row>
    <row r="13" spans="2:6" ht="12.75">
      <c r="B13" s="54"/>
      <c r="C13" s="56" t="s">
        <v>70</v>
      </c>
      <c r="D13" s="56"/>
      <c r="E13" s="56" t="s">
        <v>66</v>
      </c>
      <c r="F13" s="63"/>
    </row>
    <row r="14" spans="2:6" ht="12.75">
      <c r="B14" s="57"/>
      <c r="C14" s="58"/>
      <c r="D14" s="58"/>
      <c r="E14" s="58"/>
      <c r="F14" s="64"/>
    </row>
    <row r="15" spans="2:6" ht="24.75" customHeight="1">
      <c r="B15" s="59" t="s">
        <v>48</v>
      </c>
      <c r="C15" s="60"/>
      <c r="D15" s="60"/>
      <c r="E15" s="60"/>
      <c r="F15" s="65">
        <v>34659.27</v>
      </c>
    </row>
    <row r="16" spans="2:6" ht="24.75" customHeight="1">
      <c r="B16" s="59" t="s">
        <v>49</v>
      </c>
      <c r="C16" s="60"/>
      <c r="D16" s="60"/>
      <c r="E16" s="60"/>
      <c r="F16" s="67">
        <v>-31524.03</v>
      </c>
    </row>
    <row r="17" spans="2:6" ht="24.75" customHeight="1">
      <c r="B17" s="61"/>
      <c r="C17" s="69" t="s">
        <v>55</v>
      </c>
      <c r="D17" s="69" t="s">
        <v>54</v>
      </c>
      <c r="E17" s="69"/>
      <c r="F17" s="83">
        <v>-25661.73</v>
      </c>
    </row>
    <row r="18" spans="2:6" ht="24.75" customHeight="1">
      <c r="B18" s="61"/>
      <c r="C18" s="69" t="s">
        <v>68</v>
      </c>
      <c r="D18" s="69" t="s">
        <v>66</v>
      </c>
      <c r="E18" s="69"/>
      <c r="F18" s="84">
        <v>-2714.57</v>
      </c>
    </row>
    <row r="19" spans="2:6" ht="24.75" customHeight="1">
      <c r="B19" s="61"/>
      <c r="C19" s="69" t="s">
        <v>69</v>
      </c>
      <c r="D19" s="69"/>
      <c r="E19" s="69"/>
      <c r="F19" s="85">
        <v>-3147.73</v>
      </c>
    </row>
    <row r="20" spans="2:6" ht="24.75" customHeight="1">
      <c r="B20" s="59" t="s">
        <v>50</v>
      </c>
      <c r="C20" s="60"/>
      <c r="D20" s="60"/>
      <c r="E20" s="60"/>
      <c r="F20" s="65">
        <v>0</v>
      </c>
    </row>
    <row r="21" spans="2:6" ht="24.75" customHeight="1">
      <c r="B21" s="59" t="s">
        <v>51</v>
      </c>
      <c r="C21" s="60"/>
      <c r="D21" s="60"/>
      <c r="E21" s="60" t="s">
        <v>67</v>
      </c>
      <c r="F21" s="66">
        <v>510</v>
      </c>
    </row>
    <row r="22" spans="2:6" ht="24.75" customHeight="1">
      <c r="B22" s="59" t="s">
        <v>52</v>
      </c>
      <c r="C22" s="60"/>
      <c r="D22" s="60"/>
      <c r="E22" s="60"/>
      <c r="F22" s="67" t="s">
        <v>66</v>
      </c>
    </row>
    <row r="23" spans="2:6" ht="12.75">
      <c r="B23" s="52"/>
      <c r="C23" s="53"/>
      <c r="D23" s="53"/>
      <c r="E23" s="53"/>
      <c r="F23" s="62"/>
    </row>
    <row r="24" spans="2:6" ht="12.75">
      <c r="B24" s="54"/>
      <c r="C24" s="56" t="s">
        <v>53</v>
      </c>
      <c r="D24" s="55"/>
      <c r="E24" s="55"/>
      <c r="F24" s="68">
        <v>3645.24</v>
      </c>
    </row>
    <row r="25" spans="2:6" ht="12.75">
      <c r="B25" s="57"/>
      <c r="C25" s="58"/>
      <c r="D25" s="58"/>
      <c r="E25" s="58"/>
      <c r="F25" s="6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2"/>
  <headerFooter alignWithMargins="0">
    <oddHeader>&amp;Lunsen.tresor@ferc.cgt.fr&amp;R&amp;D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C15" sqref="C15"/>
    </sheetView>
  </sheetViews>
  <sheetFormatPr defaultColWidth="11.421875" defaultRowHeight="12.75"/>
  <cols>
    <col min="1" max="1" width="6.421875" style="0" customWidth="1"/>
    <col min="2" max="2" width="35.8515625" style="0" customWidth="1"/>
    <col min="3" max="3" width="16.140625" style="0" bestFit="1" customWidth="1"/>
    <col min="4" max="4" width="15.00390625" style="0" customWidth="1"/>
    <col min="5" max="5" width="6.8515625" style="0" customWidth="1"/>
    <col min="6" max="6" width="29.7109375" style="0" customWidth="1"/>
    <col min="7" max="7" width="16.28125" style="0" bestFit="1" customWidth="1"/>
    <col min="8" max="8" width="17.57421875" style="0" customWidth="1"/>
  </cols>
  <sheetData>
    <row r="1" spans="1:8" ht="30" customHeight="1" thickBot="1">
      <c r="A1" s="100" t="s">
        <v>71</v>
      </c>
      <c r="B1" s="101"/>
      <c r="C1" s="101"/>
      <c r="D1" s="101"/>
      <c r="E1" s="101"/>
      <c r="F1" s="101"/>
      <c r="G1" s="101"/>
      <c r="H1" s="102"/>
    </row>
    <row r="2" spans="1:8" ht="24.75" customHeight="1">
      <c r="A2" s="79" t="s">
        <v>20</v>
      </c>
      <c r="B2" s="80"/>
      <c r="C2" s="29" t="s">
        <v>64</v>
      </c>
      <c r="D2" s="30" t="s">
        <v>21</v>
      </c>
      <c r="E2" s="79" t="s">
        <v>22</v>
      </c>
      <c r="F2" s="80"/>
      <c r="G2" s="29" t="s">
        <v>64</v>
      </c>
      <c r="H2" s="30" t="s">
        <v>21</v>
      </c>
    </row>
    <row r="3" spans="1:8" ht="19.5" customHeight="1">
      <c r="A3" s="31" t="s">
        <v>23</v>
      </c>
      <c r="B3" s="32"/>
      <c r="C3" s="33">
        <v>4349.12</v>
      </c>
      <c r="D3" s="33">
        <v>5531.02</v>
      </c>
      <c r="E3" s="31" t="s">
        <v>24</v>
      </c>
      <c r="F3" s="32"/>
      <c r="G3" s="33">
        <v>3645.24</v>
      </c>
      <c r="H3" s="33">
        <v>8622.71</v>
      </c>
    </row>
    <row r="4" spans="1:8" ht="19.5" customHeight="1">
      <c r="A4" s="34"/>
      <c r="B4" s="6" t="s">
        <v>25</v>
      </c>
      <c r="C4" s="7" t="s">
        <v>66</v>
      </c>
      <c r="D4" s="7" t="s">
        <v>66</v>
      </c>
      <c r="E4" s="34"/>
      <c r="F4" s="6" t="s">
        <v>26</v>
      </c>
      <c r="G4" s="7">
        <v>3135.24</v>
      </c>
      <c r="H4" s="7">
        <v>7701.44</v>
      </c>
    </row>
    <row r="5" spans="1:8" ht="19.5" customHeight="1">
      <c r="A5" s="34"/>
      <c r="B5" s="6" t="s">
        <v>60</v>
      </c>
      <c r="C5" s="7"/>
      <c r="D5" s="7"/>
      <c r="E5" s="34"/>
      <c r="F5" s="6" t="s">
        <v>27</v>
      </c>
      <c r="G5" s="7"/>
      <c r="H5" s="7"/>
    </row>
    <row r="6" spans="1:8" ht="19.5" customHeight="1">
      <c r="A6" s="34"/>
      <c r="B6" s="6" t="s">
        <v>28</v>
      </c>
      <c r="C6" s="7"/>
      <c r="D6" s="7"/>
      <c r="E6" s="34"/>
      <c r="F6" s="6" t="s">
        <v>29</v>
      </c>
      <c r="G6" s="7">
        <v>510</v>
      </c>
      <c r="H6" s="7">
        <v>921.27</v>
      </c>
    </row>
    <row r="7" spans="1:8" ht="19.5" customHeight="1">
      <c r="A7" s="34"/>
      <c r="B7" s="6" t="s">
        <v>30</v>
      </c>
      <c r="C7" s="7"/>
      <c r="D7" s="7"/>
      <c r="E7" s="34"/>
      <c r="F7" s="6" t="s">
        <v>31</v>
      </c>
      <c r="G7" s="7"/>
      <c r="H7" s="7"/>
    </row>
    <row r="8" spans="1:8" ht="19.5" customHeight="1">
      <c r="A8" s="34"/>
      <c r="B8" s="6" t="s">
        <v>32</v>
      </c>
      <c r="C8" s="7"/>
      <c r="D8" s="7"/>
      <c r="E8" s="34"/>
      <c r="F8" s="6" t="s">
        <v>61</v>
      </c>
      <c r="G8" s="7"/>
      <c r="H8" s="7"/>
    </row>
    <row r="9" spans="1:8" ht="19.5" customHeight="1">
      <c r="A9" s="34"/>
      <c r="B9" s="6" t="s">
        <v>33</v>
      </c>
      <c r="C9" s="7">
        <v>4349.12</v>
      </c>
      <c r="D9" s="7">
        <v>5531.02</v>
      </c>
      <c r="E9" s="34"/>
      <c r="F9" s="6"/>
      <c r="G9" s="7"/>
      <c r="H9" s="7"/>
    </row>
    <row r="10" spans="1:8" ht="19.5" customHeight="1">
      <c r="A10" s="34"/>
      <c r="B10" s="6" t="s">
        <v>34</v>
      </c>
      <c r="C10" s="7"/>
      <c r="D10" s="7"/>
      <c r="E10" s="34"/>
      <c r="F10" s="6"/>
      <c r="G10" s="7"/>
      <c r="H10" s="7"/>
    </row>
    <row r="11" spans="1:8" ht="19.5" customHeight="1">
      <c r="A11" s="31" t="s">
        <v>35</v>
      </c>
      <c r="B11" s="35"/>
      <c r="C11" s="33">
        <v>0</v>
      </c>
      <c r="D11" s="33">
        <v>0</v>
      </c>
      <c r="E11" s="31" t="s">
        <v>36</v>
      </c>
      <c r="F11" s="35"/>
      <c r="G11" s="33">
        <v>0</v>
      </c>
      <c r="H11" s="33">
        <v>0</v>
      </c>
    </row>
    <row r="12" spans="1:8" ht="19.5" customHeight="1">
      <c r="A12" s="31" t="s">
        <v>37</v>
      </c>
      <c r="B12" s="35"/>
      <c r="C12" s="33">
        <v>0</v>
      </c>
      <c r="D12" s="33">
        <v>0</v>
      </c>
      <c r="E12" s="31" t="s">
        <v>38</v>
      </c>
      <c r="F12" s="35"/>
      <c r="G12" s="33" t="s">
        <v>66</v>
      </c>
      <c r="H12" s="33">
        <v>0</v>
      </c>
    </row>
    <row r="13" spans="1:8" ht="42" customHeight="1">
      <c r="A13" s="103" t="s">
        <v>63</v>
      </c>
      <c r="B13" s="104"/>
      <c r="C13" s="33">
        <v>0</v>
      </c>
      <c r="D13" s="33">
        <v>0</v>
      </c>
      <c r="E13" s="103" t="s">
        <v>62</v>
      </c>
      <c r="F13" s="104"/>
      <c r="G13" s="33">
        <v>0</v>
      </c>
      <c r="H13" s="33">
        <v>0</v>
      </c>
    </row>
    <row r="14" spans="1:8" ht="24.75" customHeight="1">
      <c r="A14" s="81" t="s">
        <v>39</v>
      </c>
      <c r="B14" s="82"/>
      <c r="C14" s="78">
        <v>4349.12</v>
      </c>
      <c r="D14" s="78">
        <f>SUM(D3,D11,D12,D13)</f>
        <v>5531.02</v>
      </c>
      <c r="E14" s="81" t="s">
        <v>39</v>
      </c>
      <c r="F14" s="82"/>
      <c r="G14" s="78">
        <v>3645.24</v>
      </c>
      <c r="H14" s="78">
        <f>SUM(H3,H11,H12,H13)</f>
        <v>8622.71</v>
      </c>
    </row>
    <row r="15" spans="1:8" ht="19.5" customHeight="1" thickBot="1">
      <c r="A15" s="36" t="s">
        <v>40</v>
      </c>
      <c r="B15" s="37"/>
      <c r="C15" s="18" t="s">
        <v>66</v>
      </c>
      <c r="D15" s="19">
        <v>3091.69</v>
      </c>
      <c r="E15" s="36" t="s">
        <v>41</v>
      </c>
      <c r="F15" s="37"/>
      <c r="G15" s="18">
        <v>703.88</v>
      </c>
      <c r="H15" s="19"/>
    </row>
  </sheetData>
  <sheetProtection/>
  <mergeCells count="3">
    <mergeCell ref="A1:H1"/>
    <mergeCell ref="A13:B13"/>
    <mergeCell ref="E13:F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&amp;Lunsen.tresor@ferc.cgt.fr&amp;C&amp;"Arial Black,Normal"&amp;14CGT EDUC'ACTION&amp;R&amp;D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J12" sqref="J12"/>
    </sheetView>
  </sheetViews>
  <sheetFormatPr defaultColWidth="11.421875" defaultRowHeight="12.75"/>
  <cols>
    <col min="1" max="1" width="5.7109375" style="0" customWidth="1"/>
    <col min="2" max="2" width="28.57421875" style="0" customWidth="1"/>
    <col min="3" max="6" width="14.7109375" style="0" customWidth="1"/>
    <col min="7" max="7" width="5.7109375" style="0" customWidth="1"/>
    <col min="8" max="8" width="30.7109375" style="0" customWidth="1"/>
    <col min="9" max="10" width="14.7109375" style="0" customWidth="1"/>
  </cols>
  <sheetData>
    <row r="1" spans="1:10" ht="30" customHeight="1" thickBo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24.75" customHeight="1" thickBot="1">
      <c r="A2" s="105" t="s">
        <v>0</v>
      </c>
      <c r="B2" s="106"/>
      <c r="C2" s="26" t="s">
        <v>75</v>
      </c>
      <c r="D2" s="28" t="s">
        <v>1</v>
      </c>
      <c r="E2" s="26" t="s">
        <v>74</v>
      </c>
      <c r="F2" s="27" t="s">
        <v>73</v>
      </c>
      <c r="G2" s="107" t="s">
        <v>2</v>
      </c>
      <c r="H2" s="108"/>
      <c r="I2" s="38">
        <v>2020</v>
      </c>
      <c r="J2" s="39">
        <v>2019</v>
      </c>
    </row>
    <row r="3" spans="1:10" ht="19.5" customHeight="1" thickBot="1">
      <c r="A3" s="1" t="s">
        <v>3</v>
      </c>
      <c r="B3" s="2"/>
      <c r="C3" s="3">
        <f>SUM(C4:C6)</f>
        <v>0</v>
      </c>
      <c r="D3" s="3">
        <f>SUM(D4:D6)</f>
        <v>0</v>
      </c>
      <c r="E3" s="3">
        <f>SUM(E4:E6)</f>
        <v>0</v>
      </c>
      <c r="F3" s="43">
        <f>SUM(F4:F6)</f>
        <v>0</v>
      </c>
      <c r="G3" s="89" t="s">
        <v>46</v>
      </c>
      <c r="H3" s="2"/>
      <c r="I3" s="3">
        <v>3307.32</v>
      </c>
      <c r="J3" s="3">
        <v>4070.47</v>
      </c>
    </row>
    <row r="4" spans="1:10" ht="19.5" customHeight="1">
      <c r="A4" s="48"/>
      <c r="B4" s="4" t="s">
        <v>4</v>
      </c>
      <c r="C4" s="5"/>
      <c r="D4" s="5"/>
      <c r="E4" s="5">
        <f>C4-D4</f>
        <v>0</v>
      </c>
      <c r="F4" s="70"/>
      <c r="G4" s="90"/>
      <c r="H4" s="41" t="s">
        <v>47</v>
      </c>
      <c r="I4" s="42">
        <v>2603.44</v>
      </c>
      <c r="J4" s="42">
        <v>978.78</v>
      </c>
    </row>
    <row r="5" spans="1:10" ht="19.5" customHeight="1">
      <c r="A5" s="49"/>
      <c r="B5" s="6" t="s">
        <v>6</v>
      </c>
      <c r="C5" s="7"/>
      <c r="D5" s="7"/>
      <c r="E5" s="8">
        <f>C5-D5</f>
        <v>0</v>
      </c>
      <c r="F5" s="9"/>
      <c r="G5" s="91"/>
      <c r="H5" s="35" t="s">
        <v>5</v>
      </c>
      <c r="I5" s="40"/>
      <c r="J5" s="40"/>
    </row>
    <row r="6" spans="1:10" ht="19.5" customHeight="1" thickBot="1">
      <c r="A6" s="50"/>
      <c r="B6" s="6" t="s">
        <v>8</v>
      </c>
      <c r="C6" s="7"/>
      <c r="D6" s="7"/>
      <c r="E6" s="7">
        <f>C6-D6</f>
        <v>0</v>
      </c>
      <c r="F6" s="9"/>
      <c r="G6" s="91"/>
      <c r="H6" s="35" t="s">
        <v>7</v>
      </c>
      <c r="I6" s="10" t="s">
        <v>66</v>
      </c>
      <c r="J6" s="10" t="s">
        <v>66</v>
      </c>
    </row>
    <row r="7" spans="1:10" ht="19.5" customHeight="1" thickBot="1">
      <c r="A7" s="1" t="s">
        <v>9</v>
      </c>
      <c r="B7" s="2"/>
      <c r="C7" s="3">
        <f>SUM(C8:C9)</f>
        <v>0</v>
      </c>
      <c r="D7" s="3">
        <f>SUM(D8:D9)</f>
        <v>0</v>
      </c>
      <c r="E7" s="3">
        <f>SUM(E8:E9)</f>
        <v>0</v>
      </c>
      <c r="F7" s="43">
        <f>SUM(F8:F9)</f>
        <v>0</v>
      </c>
      <c r="G7" s="92"/>
      <c r="H7" s="74" t="s">
        <v>56</v>
      </c>
      <c r="I7" s="45">
        <v>-703.88</v>
      </c>
      <c r="J7" s="45">
        <v>3091.69</v>
      </c>
    </row>
    <row r="8" spans="1:10" ht="19.5" customHeight="1" thickBot="1">
      <c r="A8" s="48"/>
      <c r="B8" s="4" t="s">
        <v>11</v>
      </c>
      <c r="C8" s="5"/>
      <c r="D8" s="5"/>
      <c r="E8" s="5">
        <f>C8</f>
        <v>0</v>
      </c>
      <c r="F8" s="70"/>
      <c r="G8" s="89" t="s">
        <v>10</v>
      </c>
      <c r="H8" s="2"/>
      <c r="I8" s="3">
        <v>0</v>
      </c>
      <c r="J8" s="3">
        <v>0</v>
      </c>
    </row>
    <row r="9" spans="1:10" ht="19.5" customHeight="1" thickBot="1">
      <c r="A9" s="50"/>
      <c r="B9" s="77" t="s">
        <v>59</v>
      </c>
      <c r="C9" s="12"/>
      <c r="D9" s="12"/>
      <c r="E9" s="12">
        <f>C9</f>
        <v>0</v>
      </c>
      <c r="F9" s="71"/>
      <c r="G9" s="89" t="s">
        <v>42</v>
      </c>
      <c r="H9" s="46"/>
      <c r="I9" s="3">
        <v>0</v>
      </c>
      <c r="J9" s="3">
        <v>0</v>
      </c>
    </row>
    <row r="10" spans="1:10" ht="19.5" customHeight="1" thickBot="1">
      <c r="A10" s="1" t="s">
        <v>12</v>
      </c>
      <c r="B10" s="2"/>
      <c r="C10" s="3">
        <v>3307.32</v>
      </c>
      <c r="D10" s="3">
        <v>0</v>
      </c>
      <c r="E10" s="3">
        <v>3307.32</v>
      </c>
      <c r="F10" s="43">
        <v>4070.47</v>
      </c>
      <c r="G10" s="89" t="s">
        <v>43</v>
      </c>
      <c r="H10" s="46"/>
      <c r="I10" s="3" t="s">
        <v>66</v>
      </c>
      <c r="J10" s="3" t="s">
        <v>66</v>
      </c>
    </row>
    <row r="11" spans="1:10" ht="19.5" customHeight="1">
      <c r="A11" s="51"/>
      <c r="B11" s="13" t="s">
        <v>19</v>
      </c>
      <c r="C11" s="14">
        <v>3307.32</v>
      </c>
      <c r="D11" s="15"/>
      <c r="E11" s="94">
        <v>3307.32</v>
      </c>
      <c r="F11" s="70">
        <v>4070.47</v>
      </c>
      <c r="G11" s="93"/>
      <c r="H11" s="75" t="s">
        <v>57</v>
      </c>
      <c r="I11" s="47"/>
      <c r="J11" s="47"/>
    </row>
    <row r="12" spans="1:10" ht="19.5" customHeight="1">
      <c r="A12" s="11"/>
      <c r="B12" s="87" t="s">
        <v>13</v>
      </c>
      <c r="C12" s="88" t="s">
        <v>66</v>
      </c>
      <c r="D12" s="33"/>
      <c r="E12" s="88" t="s">
        <v>66</v>
      </c>
      <c r="F12" s="9"/>
      <c r="G12" s="86"/>
      <c r="H12" s="76" t="s">
        <v>58</v>
      </c>
      <c r="I12" s="10" t="s">
        <v>66</v>
      </c>
      <c r="J12" s="10" t="s">
        <v>66</v>
      </c>
    </row>
    <row r="13" spans="1:10" ht="19.5" customHeight="1">
      <c r="A13" s="11"/>
      <c r="B13" s="76" t="s">
        <v>65</v>
      </c>
      <c r="C13" s="88" t="s">
        <v>66</v>
      </c>
      <c r="D13" s="33"/>
      <c r="E13" s="88" t="s">
        <v>66</v>
      </c>
      <c r="F13" s="9"/>
      <c r="G13" s="86"/>
      <c r="H13" s="76"/>
      <c r="I13" s="10"/>
      <c r="J13" s="10"/>
    </row>
    <row r="14" spans="1:10" ht="19.5" customHeight="1" thickBot="1">
      <c r="A14" s="50"/>
      <c r="B14" s="16" t="s">
        <v>14</v>
      </c>
      <c r="C14" s="17" t="s">
        <v>66</v>
      </c>
      <c r="D14" s="18"/>
      <c r="E14" s="17" t="s">
        <v>66</v>
      </c>
      <c r="F14" s="19"/>
      <c r="G14" s="92"/>
      <c r="H14" s="44"/>
      <c r="I14" s="45"/>
      <c r="J14" s="45"/>
    </row>
    <row r="15" spans="1:10" ht="19.5" customHeight="1" thickBot="1">
      <c r="A15" s="1" t="s">
        <v>15</v>
      </c>
      <c r="B15" s="2"/>
      <c r="C15" s="3" t="s">
        <v>66</v>
      </c>
      <c r="D15" s="3">
        <v>0</v>
      </c>
      <c r="E15" s="23" t="s">
        <v>66</v>
      </c>
      <c r="F15" s="43">
        <v>0</v>
      </c>
      <c r="G15" s="89" t="s">
        <v>44</v>
      </c>
      <c r="H15" s="2"/>
      <c r="I15" s="3">
        <v>0</v>
      </c>
      <c r="J15" s="3">
        <v>0</v>
      </c>
    </row>
    <row r="16" spans="1:10" ht="19.5" customHeight="1" thickBot="1">
      <c r="A16" s="20"/>
      <c r="B16" s="21" t="s">
        <v>16</v>
      </c>
      <c r="C16" s="22" t="s">
        <v>66</v>
      </c>
      <c r="D16" s="22"/>
      <c r="E16" s="22" t="s">
        <v>66</v>
      </c>
      <c r="F16" s="72"/>
      <c r="G16" s="86"/>
      <c r="H16" s="95" t="s">
        <v>17</v>
      </c>
      <c r="I16" s="96"/>
      <c r="J16" s="96"/>
    </row>
    <row r="17" spans="1:10" ht="24.75" customHeight="1" thickBot="1">
      <c r="A17" s="24" t="s">
        <v>18</v>
      </c>
      <c r="B17" s="25"/>
      <c r="C17" s="23">
        <f>SUM(C3,C7,C10,C15)</f>
        <v>3307.32</v>
      </c>
      <c r="D17" s="23">
        <f>SUM(D3,D7,D10,D15)</f>
        <v>0</v>
      </c>
      <c r="E17" s="23">
        <f>SUM(E3,E7,E10,E15)</f>
        <v>3307.32</v>
      </c>
      <c r="F17" s="73">
        <f>SUM(F3,F7,F10,F15)</f>
        <v>4070.47</v>
      </c>
      <c r="G17" s="97" t="s">
        <v>45</v>
      </c>
      <c r="H17" s="98"/>
      <c r="I17" s="99">
        <v>3307.32</v>
      </c>
      <c r="J17" s="99">
        <v>4070.47</v>
      </c>
    </row>
  </sheetData>
  <sheetProtection/>
  <mergeCells count="3">
    <mergeCell ref="A1:J1"/>
    <mergeCell ref="A2:B2"/>
    <mergeCell ref="G2:H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&amp;Lunsen.tresor@ferc.cgt.fr&amp;C&amp;"Arial Black,Normal"&amp;14CGT EDUC'ACTION&amp;R&amp;D</oddHeader>
  </headerFooter>
  <ignoredErrors>
    <ignoredError sqref="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unsen-tréso-01</dc:creator>
  <cp:keywords/>
  <dc:description/>
  <cp:lastModifiedBy>KUGLER Philippe</cp:lastModifiedBy>
  <cp:lastPrinted>2013-05-23T18:31:59Z</cp:lastPrinted>
  <dcterms:created xsi:type="dcterms:W3CDTF">2012-11-22T12:59:11Z</dcterms:created>
  <dcterms:modified xsi:type="dcterms:W3CDTF">2022-11-28T17:47:37Z</dcterms:modified>
  <cp:category/>
  <cp:version/>
  <cp:contentType/>
  <cp:contentStatus/>
</cp:coreProperties>
</file>